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0" i="1"/>
  <c r="H29" i="1" l="1"/>
  <c r="H18" i="1" l="1"/>
  <c r="H36" i="1" l="1"/>
  <c r="H32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<sst xmlns="http://schemas.openxmlformats.org/spreadsheetml/2006/main" count="57" uniqueCount="33">
  <si>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</si>
  <si>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</si>
  <si>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</si>
  <si>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</si>
  <si>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</si>
  <si>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</si>
  <si>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</si>
  <si>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</si>
  <si>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</si>
  <si>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</si>
  <si>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</si>
  <si>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</si>
  <si>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</si>
  <si>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</si>
  <si>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</si>
  <si>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</si>
  <si>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</si>
  <si>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</si>
  <si>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</si>
  <si>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</si>
  <si>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</si>
  <si>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</si>
  <si>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</si>
  <si>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</si>
  <si>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</si>
  <si>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</si>
  <si>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</si>
  <si>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</si>
  <si>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</si>
  <si>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</si>
  <si>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09.11.2021.godine Dom zdravlja Požarevac nije izvršio plaćanje prema dobavljačima: </t>
  </si>
  <si>
    <t>Dana: 09.11.2021.</t>
  </si>
  <si>
    <t>Primljena i neutrošena participacija od 09.11.2021.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</si>
</sst>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44509</v>
      </c>
      <c r="H12" s="14">
        <v>1221794.1100000001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44509</v>
      </c>
      <c r="H13" s="2">
        <f>H14+H30-H37-H51</f>
        <v>1150166.1199999992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44509</v>
      </c>
      <c r="H14" s="3">
        <f>H15+H16+H17+H18+H19+H20+H21+H22+H23+H24+H25+H26+H27+H29+H28</f>
        <v>7584929.4299999988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6681352.1299999999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</f>
        <v>34882.06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44509</v>
      </c>
      <c r="H30" s="3">
        <f>H31+H32+H33+H34+H35+H36</f>
        <v>212976.81999999995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</f>
        <v>10996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44509</v>
      </c>
      <c r="H37" s="4">
        <f>SUM(H38:H50)</f>
        <v>6647740.1299999999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f>6681352.13-33612</f>
        <v>6647740.1299999999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44509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44509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</f>
        <v>71627.989999999176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1221794.1099999985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2021-11-12T07:35:01Z</dcterms:modified>
  <cp:category/>
  <cp:contentStatus/>
</cp:coreProperties>
</file>